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/>
  <mc:AlternateContent xmlns:mc="http://schemas.openxmlformats.org/markup-compatibility/2006">
    <mc:Choice Requires="x15">
      <x15ac:absPath xmlns:x15ac="http://schemas.microsoft.com/office/spreadsheetml/2010/11/ac" url="/Users/pagema/HiDrive/users/tank-2886/AW Uitgevers/Boekenfonds/Excel 2013/Uitwerkingen Boek Excel 2013/"/>
    </mc:Choice>
  </mc:AlternateContent>
  <xr:revisionPtr revIDLastSave="0" documentId="13_ncr:1_{DFCF9DF4-8265-5F43-9F70-E84A8CF642C2}" xr6:coauthVersionLast="47" xr6:coauthVersionMax="47" xr10:uidLastSave="{00000000-0000-0000-0000-000000000000}"/>
  <bookViews>
    <workbookView xWindow="5620" yWindow="6020" windowWidth="23260" windowHeight="12320" activeTab="3" xr2:uid="{00000000-000D-0000-FFFF-FFFF00000000}"/>
  </bookViews>
  <sheets>
    <sheet name="Intro-scherm" sheetId="1" r:id="rId1"/>
    <sheet name="Invoer" sheetId="2" r:id="rId2"/>
    <sheet name="Uitvoer" sheetId="3" r:id="rId3"/>
    <sheet name="Calculatie-scher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3" l="1"/>
  <c r="G5" i="3"/>
  <c r="E5" i="3"/>
  <c r="I6" i="4"/>
  <c r="J6" i="4" l="1"/>
  <c r="K6" i="4"/>
  <c r="I9" i="4"/>
  <c r="I10" i="4"/>
  <c r="J10" i="4"/>
  <c r="K10" i="4"/>
  <c r="I11" i="4"/>
  <c r="J11" i="4"/>
  <c r="K11" i="4"/>
  <c r="G6" i="3" l="1"/>
  <c r="G7" i="3" s="1"/>
  <c r="E6" i="3"/>
  <c r="E7" i="3" s="1"/>
  <c r="F6" i="3"/>
  <c r="F7" i="3" s="1"/>
</calcChain>
</file>

<file path=xl/sharedStrings.xml><?xml version="1.0" encoding="utf-8"?>
<sst xmlns="http://schemas.openxmlformats.org/spreadsheetml/2006/main" count="36" uniqueCount="24">
  <si>
    <t>Dit programma berekent Uw autokosten op basis van:</t>
  </si>
  <si>
    <t>Brandstof- en wegenbelastingbedragen.</t>
  </si>
  <si>
    <t>Klik optabbladen om in te voeren (invoer) en uitvoer te bekijken (uitvoer)</t>
  </si>
  <si>
    <t>Invoerscherm van autokosten programma</t>
  </si>
  <si>
    <t>Benzine</t>
  </si>
  <si>
    <t>Diesel</t>
  </si>
  <si>
    <t>LPG</t>
  </si>
  <si>
    <t>Gewicht in kg</t>
  </si>
  <si>
    <t>Verbruik: 1 op …</t>
  </si>
  <si>
    <t>Liter-prijs</t>
  </si>
  <si>
    <t>Jaarkilometrage</t>
  </si>
  <si>
    <t>Vertikale zoektabel voor wegenbelasting</t>
  </si>
  <si>
    <t>Gewicht</t>
  </si>
  <si>
    <t>t/m</t>
  </si>
  <si>
    <t>Belasting</t>
  </si>
  <si>
    <t>Kilometrage</t>
  </si>
  <si>
    <t>Verbruik</t>
  </si>
  <si>
    <t>Prijs</t>
  </si>
  <si>
    <t>Totaal</t>
  </si>
  <si>
    <t>Uitvoerscherm Autokosten op jaarbasis</t>
  </si>
  <si>
    <t>Wegenbelasting</t>
  </si>
  <si>
    <t>Brandstofkosten</t>
  </si>
  <si>
    <t>&lt;== formule invullen</t>
  </si>
  <si>
    <t>© Versie 1.0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</si>
</sst>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€&quot;\ #,##0.00;&quot;€&quot;\ \-#,##0.00"/>
    <numFmt numFmtId="165" formatCode="&quot;€&quot;\ #,##0.00"/>
    <numFmt numFmtId="166" formatCode="&quot;€&quot;\ #,##0.000;&quot;€&quot;\ \-#,##0.000"/>
  </numFmts>
  <fonts count="7" x14ac:knownFonts="1">
    <font>
      <sz val="12"/>
      <name val="Times New Roman"/>
    </font>
    <font>
      <sz val="12"/>
      <name val="Comic Sans MS"/>
      <family val="4"/>
    </font>
    <font>
      <sz val="14"/>
      <name val="Times New Roman"/>
      <family val="1"/>
    </font>
    <font>
      <sz val="12"/>
      <color indexed="8"/>
      <name val="Times New Roman"/>
      <family val="1"/>
    </font>
    <font>
      <b/>
      <i/>
      <sz val="12"/>
      <color indexed="9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darkGray">
        <fgColor indexed="9"/>
        <bgColor indexed="13"/>
      </patternFill>
    </fill>
    <fill>
      <patternFill patternType="solid">
        <fgColor indexed="16"/>
        <bgColor indexed="2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0" borderId="1" xfId="0" applyBorder="1"/>
    <xf numFmtId="0" fontId="3" fillId="2" borderId="0" xfId="0" applyFont="1" applyFill="1"/>
    <xf numFmtId="0" fontId="4" fillId="3" borderId="2" xfId="0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3" fillId="2" borderId="1" xfId="0" applyFont="1" applyFill="1" applyBorder="1" applyProtection="1">
      <protection locked="0"/>
    </xf>
    <xf numFmtId="0" fontId="0" fillId="4" borderId="1" xfId="0" applyFill="1" applyBorder="1"/>
    <xf numFmtId="0" fontId="0" fillId="5" borderId="1" xfId="0" applyFill="1" applyBorder="1"/>
    <xf numFmtId="0" fontId="0" fillId="5" borderId="0" xfId="0" applyFill="1"/>
    <xf numFmtId="164" fontId="0" fillId="0" borderId="1" xfId="0" applyNumberFormat="1" applyBorder="1"/>
    <xf numFmtId="165" fontId="0" fillId="0" borderId="1" xfId="0" applyNumberFormat="1" applyBorder="1"/>
    <xf numFmtId="166" fontId="3" fillId="2" borderId="1" xfId="0" applyNumberFormat="1" applyFont="1" applyFill="1" applyBorder="1" applyProtection="1">
      <protection locked="0"/>
    </xf>
    <xf numFmtId="0" fontId="0" fillId="0" borderId="0" xfId="0" quotePrefix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2" borderId="0" xfId="0" applyFont="1" applyFill="1"/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2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6" borderId="0" xfId="0" applyFont="1" applyFill="1" applyAlignment="1">
      <alignment horizontal="left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left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nl-NL"/>
              <a:t>Autokosten</a:t>
            </a:r>
          </a:p>
        </c:rich>
      </c:tx>
      <c:layout>
        <c:manualLayout>
          <c:xMode val="edge"/>
          <c:yMode val="edge"/>
          <c:x val="0.38497751161386518"/>
          <c:y val="3.921568627450980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5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7605674162068483"/>
          <c:y val="0.23921660239201284"/>
          <c:w val="0.51173826231079056"/>
          <c:h val="0.6000022978029174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Uitvoer!$C$5:$D$5</c:f>
              <c:strCache>
                <c:ptCount val="2"/>
                <c:pt idx="0">
                  <c:v>Wegenbelasting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Uitvoer!$E$4:$G$4</c:f>
              <c:strCache>
                <c:ptCount val="3"/>
                <c:pt idx="0">
                  <c:v>Benzine</c:v>
                </c:pt>
                <c:pt idx="1">
                  <c:v>Diesel</c:v>
                </c:pt>
                <c:pt idx="2">
                  <c:v>LPG</c:v>
                </c:pt>
              </c:strCache>
            </c:strRef>
          </c:cat>
          <c:val>
            <c:numRef>
              <c:f>Uitvoer!$E$5:$G$5</c:f>
              <c:numCache>
                <c:formatCode>"€"\ 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A7-4990-A644-2646E8E9DD4B}"/>
            </c:ext>
          </c:extLst>
        </c:ser>
        <c:ser>
          <c:idx val="1"/>
          <c:order val="1"/>
          <c:tx>
            <c:strRef>
              <c:f>Uitvoer!$C$6:$D$6</c:f>
              <c:strCache>
                <c:ptCount val="2"/>
                <c:pt idx="0">
                  <c:v>Brandstofkosten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Uitvoer!$E$4:$G$4</c:f>
              <c:strCache>
                <c:ptCount val="3"/>
                <c:pt idx="0">
                  <c:v>Benzine</c:v>
                </c:pt>
                <c:pt idx="1">
                  <c:v>Diesel</c:v>
                </c:pt>
                <c:pt idx="2">
                  <c:v>LPG</c:v>
                </c:pt>
              </c:strCache>
            </c:strRef>
          </c:cat>
          <c:val>
            <c:numRef>
              <c:f>Uitvoer!$E$6:$G$6</c:f>
              <c:numCache>
                <c:formatCode>"€"\ 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A7-4990-A644-2646E8E9DD4B}"/>
            </c:ext>
          </c:extLst>
        </c:ser>
        <c:ser>
          <c:idx val="2"/>
          <c:order val="2"/>
          <c:tx>
            <c:strRef>
              <c:f>Uitvoer!$C$7:$D$7</c:f>
              <c:strCache>
                <c:ptCount val="2"/>
                <c:pt idx="0">
                  <c:v>Totaal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Uitvoer!$E$4:$G$4</c:f>
              <c:strCache>
                <c:ptCount val="3"/>
                <c:pt idx="0">
                  <c:v>Benzine</c:v>
                </c:pt>
                <c:pt idx="1">
                  <c:v>Diesel</c:v>
                </c:pt>
                <c:pt idx="2">
                  <c:v>LPG</c:v>
                </c:pt>
              </c:strCache>
            </c:strRef>
          </c:cat>
          <c:val>
            <c:numRef>
              <c:f>Uitvoer!$E$7:$G$7</c:f>
              <c:numCache>
                <c:formatCode>"€"\ 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A7-4990-A644-2646E8E9D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302080"/>
        <c:axId val="42307968"/>
        <c:axId val="0"/>
      </c:bar3DChart>
      <c:catAx>
        <c:axId val="423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nl-NL"/>
          </a:p>
        </c:txPr>
        <c:crossAx val="4230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07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€&quot;\ 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nl-NL"/>
          </a:p>
        </c:txPr>
        <c:crossAx val="42302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57594150623393"/>
          <c:y val="0.46519059222735398"/>
          <c:w val="0.2713476256943772"/>
          <c:h val="0.265823195558487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nl-NL"/>
    </a:p>
  </c:txPr>
  <c:printSettings>
    <c:headerFooter alignWithMargins="0"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1</xdr:row>
      <xdr:rowOff>123825</xdr:rowOff>
    </xdr:from>
    <xdr:to>
      <xdr:col>4</xdr:col>
      <xdr:colOff>200030</xdr:colOff>
      <xdr:row>6</xdr:row>
      <xdr:rowOff>173383</xdr:rowOff>
    </xdr:to>
    <xdr:sp macro="" textlink="">
      <xdr:nvSpPr>
        <xdr:cNvPr id="1025" name="Word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66700" y="323850"/>
          <a:ext cx="2676525" cy="1057275"/>
        </a:xfrm>
        <a:prstGeom prst="rect">
          <a:avLst/>
        </a:prstGeom>
      </xdr:spPr>
      <xdr:txBody>
        <a:bodyPr wrap="none" fromWordArt="1">
          <a:prstTxWarp prst="textCascadeUp">
            <a:avLst>
              <a:gd name="adj" fmla="val 28829"/>
            </a:avLst>
          </a:prstTxWarp>
        </a:bodyPr>
        <a:lstStyle/>
        <a:p>
          <a:pPr algn="ctr" rtl="0"/>
          <a:r>
            <a:rPr lang="nl-NL" sz="3600" b="1" kern="10" spc="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Impact"/>
            </a:rPr>
            <a:t>Autokosten</a:t>
          </a:r>
        </a:p>
      </xdr:txBody>
    </xdr:sp>
    <xdr:clientData/>
  </xdr:twoCellAnchor>
  <xdr:twoCellAnchor>
    <xdr:from>
      <xdr:col>3</xdr:col>
      <xdr:colOff>190500</xdr:colOff>
      <xdr:row>11</xdr:row>
      <xdr:rowOff>123825</xdr:rowOff>
    </xdr:from>
    <xdr:to>
      <xdr:col>8</xdr:col>
      <xdr:colOff>66675</xdr:colOff>
      <xdr:row>17</xdr:row>
      <xdr:rowOff>190500</xdr:rowOff>
    </xdr:to>
    <xdr:sp macro="" textlink="">
      <xdr:nvSpPr>
        <xdr:cNvPr id="1026" name="WordArt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47900" y="2466975"/>
          <a:ext cx="3324225" cy="1266825"/>
        </a:xfrm>
        <a:prstGeom prst="rect">
          <a:avLst/>
        </a:prstGeom>
      </xdr:spPr>
      <xdr:txBody>
        <a:bodyPr wrap="none" fromWordArt="1">
          <a:prstTxWarp prst="textCascadeUp">
            <a:avLst>
              <a:gd name="adj" fmla="val 33083"/>
            </a:avLst>
          </a:prstTxWarp>
        </a:bodyPr>
        <a:lstStyle/>
        <a:p>
          <a:pPr algn="ctr" rtl="0"/>
          <a:r>
            <a:rPr lang="nl-NL" sz="3600" b="1" kern="10" spc="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FFFF00"/>
                  </a:gs>
                  <a:gs pos="100000">
                    <a:srgbClr val="FF9933"/>
                  </a:gs>
                </a:gsLst>
                <a:path path="rect">
                  <a:fillToRect l="50000" t="50000" r="50000" b="50000"/>
                </a:path>
              </a:gradFill>
              <a:effectLst>
                <a:outerShdw dist="35921" dir="2700000" algn="ctr" rotWithShape="0">
                  <a:srgbClr val="C0C0C0"/>
                </a:outerShdw>
              </a:effectLst>
              <a:latin typeface="Impact"/>
            </a:rPr>
            <a:t>Programma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</xdr:colOff>
      <xdr:row>8</xdr:row>
      <xdr:rowOff>7620</xdr:rowOff>
    </xdr:from>
    <xdr:to>
      <xdr:col>7</xdr:col>
      <xdr:colOff>7620</xdr:colOff>
      <xdr:row>20</xdr:row>
      <xdr:rowOff>38100</xdr:rowOff>
    </xdr:to>
    <xdr:graphicFrame macro="">
      <xdr:nvGraphicFramePr>
        <xdr:cNvPr id="2051" name="Chart 1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7:L17"/>
  <sheetViews>
    <sheetView showGridLines="0" workbookViewId="0">
      <selection activeCell="G17" sqref="G17:H17"/>
    </sheetView>
  </sheetViews>
  <sheetFormatPr baseColWidth="10" defaultColWidth="8.83203125" defaultRowHeight="16" x14ac:dyDescent="0.2"/>
  <cols>
    <col min="4" max="4" width="9.1640625" customWidth="1"/>
  </cols>
  <sheetData>
    <row r="7" spans="4:12" ht="18" x14ac:dyDescent="0.25">
      <c r="D7" s="14" t="s">
        <v>0</v>
      </c>
      <c r="E7" s="14"/>
      <c r="F7" s="14"/>
      <c r="G7" s="14"/>
      <c r="H7" s="14"/>
      <c r="I7" s="1"/>
      <c r="J7" s="1"/>
    </row>
    <row r="8" spans="4:12" ht="18" x14ac:dyDescent="0.25">
      <c r="D8" s="14" t="s">
        <v>1</v>
      </c>
      <c r="E8" s="14"/>
      <c r="F8" s="14"/>
      <c r="G8" s="14"/>
      <c r="H8" s="1"/>
      <c r="I8" s="1"/>
      <c r="J8" s="1"/>
    </row>
    <row r="9" spans="4:12" ht="18" x14ac:dyDescent="0.25">
      <c r="D9" s="14" t="s">
        <v>2</v>
      </c>
      <c r="E9" s="14"/>
      <c r="F9" s="14"/>
      <c r="G9" s="14"/>
      <c r="H9" s="14"/>
      <c r="I9" s="14"/>
      <c r="J9" s="14"/>
      <c r="K9" s="14"/>
      <c r="L9" s="14"/>
    </row>
    <row r="17" spans="7:8" x14ac:dyDescent="0.2">
      <c r="G17" s="26" t="s">
        <v>23</v>
      </c>
      <c r="H17" s="15"/>
    </row>
  </sheetData>
  <mergeCells count="4">
    <mergeCell ref="D7:H7"/>
    <mergeCell ref="D8:G8"/>
    <mergeCell ref="G17:H17"/>
    <mergeCell ref="D9:L9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G10"/>
  <sheetViews>
    <sheetView showGridLines="0" workbookViewId="0">
      <selection activeCell="H14" sqref="H14"/>
    </sheetView>
  </sheetViews>
  <sheetFormatPr baseColWidth="10" defaultColWidth="8.83203125" defaultRowHeight="16" x14ac:dyDescent="0.2"/>
  <cols>
    <col min="5" max="5" width="8.33203125" customWidth="1"/>
    <col min="6" max="7" width="8.1640625" bestFit="1" customWidth="1"/>
  </cols>
  <sheetData>
    <row r="2" spans="3:7" ht="18" x14ac:dyDescent="0.2">
      <c r="C2" s="20" t="s">
        <v>3</v>
      </c>
      <c r="D2" s="20"/>
      <c r="E2" s="20"/>
      <c r="F2" s="20"/>
      <c r="G2" s="20"/>
    </row>
    <row r="5" spans="3:7" ht="17" thickBot="1" x14ac:dyDescent="0.25">
      <c r="C5" s="4"/>
      <c r="D5" s="4"/>
      <c r="E5" s="5" t="s">
        <v>4</v>
      </c>
      <c r="F5" s="5" t="s">
        <v>5</v>
      </c>
      <c r="G5" s="5" t="s">
        <v>6</v>
      </c>
    </row>
    <row r="6" spans="3:7" x14ac:dyDescent="0.2">
      <c r="C6" s="16" t="s">
        <v>7</v>
      </c>
      <c r="D6" s="16"/>
      <c r="E6" s="6">
        <v>1151</v>
      </c>
      <c r="F6" s="6">
        <v>1284</v>
      </c>
      <c r="G6" s="6">
        <v>1226</v>
      </c>
    </row>
    <row r="7" spans="3:7" x14ac:dyDescent="0.2">
      <c r="C7" s="16" t="s">
        <v>8</v>
      </c>
      <c r="D7" s="16"/>
      <c r="E7" s="6">
        <v>11</v>
      </c>
      <c r="F7" s="6">
        <v>15</v>
      </c>
      <c r="G7" s="6">
        <v>9</v>
      </c>
    </row>
    <row r="8" spans="3:7" x14ac:dyDescent="0.2">
      <c r="C8" s="16" t="s">
        <v>9</v>
      </c>
      <c r="D8" s="16"/>
      <c r="E8" s="12">
        <v>1.61</v>
      </c>
      <c r="F8" s="12">
        <v>1.32</v>
      </c>
      <c r="G8" s="12">
        <v>0.60399999999999998</v>
      </c>
    </row>
    <row r="9" spans="3:7" x14ac:dyDescent="0.2">
      <c r="C9" s="3"/>
      <c r="D9" s="3"/>
      <c r="E9" s="3"/>
      <c r="F9" s="3"/>
      <c r="G9" s="3"/>
    </row>
    <row r="10" spans="3:7" x14ac:dyDescent="0.2">
      <c r="C10" s="16" t="s">
        <v>10</v>
      </c>
      <c r="D10" s="16"/>
      <c r="E10" s="17">
        <v>25000</v>
      </c>
      <c r="F10" s="18"/>
      <c r="G10" s="19"/>
    </row>
  </sheetData>
  <mergeCells count="6">
    <mergeCell ref="C8:D8"/>
    <mergeCell ref="C10:D10"/>
    <mergeCell ref="E10:G10"/>
    <mergeCell ref="C2:G2"/>
    <mergeCell ref="C6:D6"/>
    <mergeCell ref="C7:D7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G7"/>
  <sheetViews>
    <sheetView showGridLines="0" workbookViewId="0">
      <selection activeCell="G5" sqref="G5"/>
    </sheetView>
  </sheetViews>
  <sheetFormatPr baseColWidth="10" defaultColWidth="8.83203125" defaultRowHeight="16" x14ac:dyDescent="0.2"/>
  <cols>
    <col min="5" max="7" width="11.6640625" bestFit="1" customWidth="1"/>
  </cols>
  <sheetData>
    <row r="2" spans="3:7" ht="18" x14ac:dyDescent="0.2">
      <c r="C2" s="21" t="s">
        <v>19</v>
      </c>
      <c r="D2" s="21"/>
      <c r="E2" s="21"/>
      <c r="F2" s="21"/>
      <c r="G2" s="21"/>
    </row>
    <row r="4" spans="3:7" x14ac:dyDescent="0.2">
      <c r="E4" s="2" t="s">
        <v>4</v>
      </c>
      <c r="F4" s="2" t="s">
        <v>5</v>
      </c>
      <c r="G4" s="2" t="s">
        <v>6</v>
      </c>
    </row>
    <row r="5" spans="3:7" x14ac:dyDescent="0.2">
      <c r="C5" s="22" t="s">
        <v>20</v>
      </c>
      <c r="D5" s="23"/>
      <c r="E5" s="11">
        <f>'Calculatie-scherm'!I7</f>
        <v>0</v>
      </c>
      <c r="F5" s="11">
        <f>'Calculatie-scherm'!J7</f>
        <v>0</v>
      </c>
      <c r="G5" s="11">
        <f>'Calculatie-scherm'!K7</f>
        <v>0</v>
      </c>
    </row>
    <row r="6" spans="3:7" x14ac:dyDescent="0.2">
      <c r="C6" s="22" t="s">
        <v>21</v>
      </c>
      <c r="D6" s="23"/>
      <c r="E6" s="11">
        <f>'Calculatie-scherm'!I13</f>
        <v>0</v>
      </c>
      <c r="F6" s="11">
        <f>'Calculatie-scherm'!J13</f>
        <v>0</v>
      </c>
      <c r="G6" s="11">
        <f>'Calculatie-scherm'!K13</f>
        <v>0</v>
      </c>
    </row>
    <row r="7" spans="3:7" x14ac:dyDescent="0.2">
      <c r="C7" s="22" t="s">
        <v>18</v>
      </c>
      <c r="D7" s="23"/>
      <c r="E7" s="11">
        <f>SUM(E5:E6)</f>
        <v>0</v>
      </c>
      <c r="F7" s="11">
        <f>SUM(F5:F6)</f>
        <v>0</v>
      </c>
      <c r="G7" s="11">
        <f>SUM(G5:G6)</f>
        <v>0</v>
      </c>
    </row>
  </sheetData>
  <mergeCells count="4">
    <mergeCell ref="C2:G2"/>
    <mergeCell ref="C5:D5"/>
    <mergeCell ref="C6:D6"/>
    <mergeCell ref="C7:D7"/>
  </mergeCells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L15"/>
  <sheetViews>
    <sheetView showGridLines="0" tabSelected="1" workbookViewId="0">
      <selection activeCell="I7" sqref="I7"/>
    </sheetView>
  </sheetViews>
  <sheetFormatPr baseColWidth="10" defaultColWidth="8.83203125" defaultRowHeight="16" x14ac:dyDescent="0.2"/>
  <cols>
    <col min="8" max="8" width="10.1640625" bestFit="1" customWidth="1"/>
    <col min="9" max="11" width="11.6640625" bestFit="1" customWidth="1"/>
  </cols>
  <sheetData>
    <row r="2" spans="2:12" ht="18" x14ac:dyDescent="0.2">
      <c r="C2" s="24" t="s">
        <v>11</v>
      </c>
      <c r="D2" s="24"/>
      <c r="E2" s="24"/>
      <c r="F2" s="24"/>
      <c r="G2" s="24"/>
    </row>
    <row r="5" spans="2:12" x14ac:dyDescent="0.2">
      <c r="C5" s="7" t="s">
        <v>12</v>
      </c>
      <c r="D5" s="7" t="s">
        <v>4</v>
      </c>
      <c r="E5" s="7" t="s">
        <v>5</v>
      </c>
      <c r="F5" s="7" t="s">
        <v>6</v>
      </c>
      <c r="H5" s="8" t="s">
        <v>12</v>
      </c>
      <c r="I5" s="8" t="s">
        <v>4</v>
      </c>
      <c r="J5" s="8" t="s">
        <v>5</v>
      </c>
      <c r="K5" s="8" t="s">
        <v>6</v>
      </c>
    </row>
    <row r="6" spans="2:12" x14ac:dyDescent="0.2">
      <c r="B6" t="s">
        <v>13</v>
      </c>
      <c r="C6" s="7">
        <v>0</v>
      </c>
      <c r="D6">
        <v>112</v>
      </c>
      <c r="E6">
        <v>360</v>
      </c>
      <c r="F6">
        <v>404</v>
      </c>
      <c r="H6" s="2"/>
      <c r="I6" s="2">
        <f>Invoer!E6</f>
        <v>1151</v>
      </c>
      <c r="J6" s="2">
        <f>Invoer!F6</f>
        <v>1284</v>
      </c>
      <c r="K6" s="2">
        <f>Invoer!G6</f>
        <v>1226</v>
      </c>
    </row>
    <row r="7" spans="2:12" x14ac:dyDescent="0.2">
      <c r="C7" s="7">
        <v>551</v>
      </c>
      <c r="D7">
        <v>144</v>
      </c>
      <c r="E7">
        <v>440</v>
      </c>
      <c r="F7">
        <v>496</v>
      </c>
      <c r="H7" s="2" t="s">
        <v>14</v>
      </c>
      <c r="I7" s="10"/>
      <c r="J7" s="10"/>
      <c r="K7" s="10"/>
      <c r="L7" s="13" t="s">
        <v>22</v>
      </c>
    </row>
    <row r="8" spans="2:12" x14ac:dyDescent="0.2">
      <c r="C8" s="7">
        <v>651</v>
      </c>
      <c r="D8">
        <v>176</v>
      </c>
      <c r="E8">
        <v>520</v>
      </c>
      <c r="F8">
        <v>588</v>
      </c>
    </row>
    <row r="9" spans="2:12" x14ac:dyDescent="0.2">
      <c r="C9" s="7">
        <v>751</v>
      </c>
      <c r="D9">
        <v>232</v>
      </c>
      <c r="E9">
        <v>620</v>
      </c>
      <c r="F9">
        <v>700</v>
      </c>
      <c r="H9" s="9" t="s">
        <v>15</v>
      </c>
      <c r="I9" s="25">
        <f>Invoer!E10</f>
        <v>25000</v>
      </c>
      <c r="J9" s="25"/>
      <c r="K9" s="25"/>
    </row>
    <row r="10" spans="2:12" x14ac:dyDescent="0.2">
      <c r="C10" s="7">
        <v>851</v>
      </c>
      <c r="D10">
        <v>304</v>
      </c>
      <c r="E10">
        <v>760</v>
      </c>
      <c r="F10">
        <v>816</v>
      </c>
      <c r="H10" s="9" t="s">
        <v>16</v>
      </c>
      <c r="I10" s="2">
        <f>Invoer!E7</f>
        <v>11</v>
      </c>
      <c r="J10" s="2">
        <f>Invoer!F7</f>
        <v>15</v>
      </c>
      <c r="K10" s="2">
        <f>Invoer!G7</f>
        <v>9</v>
      </c>
    </row>
    <row r="11" spans="2:12" x14ac:dyDescent="0.2">
      <c r="C11" s="7">
        <v>951</v>
      </c>
      <c r="D11">
        <v>396</v>
      </c>
      <c r="E11">
        <v>900</v>
      </c>
      <c r="F11">
        <v>960</v>
      </c>
      <c r="H11" s="9" t="s">
        <v>17</v>
      </c>
      <c r="I11" s="11">
        <f>Invoer!E8</f>
        <v>1.61</v>
      </c>
      <c r="J11" s="11">
        <f>Invoer!F8</f>
        <v>1.32</v>
      </c>
      <c r="K11" s="11">
        <f>Invoer!G8</f>
        <v>0.60399999999999998</v>
      </c>
    </row>
    <row r="12" spans="2:12" x14ac:dyDescent="0.2">
      <c r="C12" s="7">
        <v>1051</v>
      </c>
      <c r="D12">
        <v>484</v>
      </c>
      <c r="E12">
        <v>1040</v>
      </c>
      <c r="F12">
        <v>1104</v>
      </c>
      <c r="H12" s="9"/>
      <c r="I12" s="11"/>
      <c r="J12" s="11"/>
      <c r="K12" s="11"/>
    </row>
    <row r="13" spans="2:12" x14ac:dyDescent="0.2">
      <c r="C13" s="7">
        <v>1151</v>
      </c>
      <c r="D13">
        <v>576</v>
      </c>
      <c r="E13">
        <v>1180</v>
      </c>
      <c r="F13">
        <v>1252</v>
      </c>
      <c r="H13" s="9" t="s">
        <v>18</v>
      </c>
      <c r="I13" s="11"/>
      <c r="J13" s="11"/>
      <c r="K13" s="11"/>
      <c r="L13" s="13" t="s">
        <v>22</v>
      </c>
    </row>
    <row r="14" spans="2:12" x14ac:dyDescent="0.2">
      <c r="C14" s="7">
        <v>1251</v>
      </c>
      <c r="D14">
        <v>664</v>
      </c>
      <c r="E14">
        <v>1320</v>
      </c>
      <c r="F14">
        <v>1396</v>
      </c>
    </row>
    <row r="15" spans="2:12" x14ac:dyDescent="0.2">
      <c r="C15" s="7">
        <v>1351</v>
      </c>
      <c r="D15">
        <v>756</v>
      </c>
      <c r="E15">
        <v>1460</v>
      </c>
      <c r="F15">
        <v>1540</v>
      </c>
    </row>
  </sheetData>
  <mergeCells count="2">
    <mergeCell ref="C2:G2"/>
    <mergeCell ref="I9:K9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Intro-scherm</vt:lpstr>
      <vt:lpstr>Invoer</vt:lpstr>
      <vt:lpstr>Uitvoer</vt:lpstr>
      <vt:lpstr>Calculatie-scherm</vt:lpstr>
    </vt:vector>
  </TitlesOfParts>
  <Manager/>
  <Company>A&amp;W Uitgeverij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A&amp;W Uitgeverij</dc:creator>
  <cp:keywords/>
  <dc:description/>
  <cp:lastModifiedBy>AW Uitgevers</cp:lastModifiedBy>
  <dcterms:created xsi:type="dcterms:W3CDTF">1999-04-15T12:32:02Z</dcterms:created>
  <dcterms:modified xsi:type="dcterms:W3CDTF">2024-09-17T13:10:12Z</dcterms:modified>
  <cp:category/>
</cp:coreProperties>
</file>